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6 Jednostavna nabava\8-JN26 Materijal i dijelovi za održavanje inf. i kom. opreme\"/>
    </mc:Choice>
  </mc:AlternateContent>
  <xr:revisionPtr revIDLastSave="0" documentId="13_ncr:1_{F27CFC74-7BCE-496C-9B48-DECBFB4AC0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1" l="1"/>
  <c r="F5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4" i="1"/>
  <c r="F55" i="1"/>
  <c r="F56" i="1"/>
  <c r="F57" i="1"/>
  <c r="F58" i="1"/>
  <c r="F59" i="1"/>
  <c r="F60" i="1"/>
  <c r="F4" i="1"/>
  <c r="F61" i="1" l="1"/>
  <c r="F63" i="1" s="1"/>
</calcChain>
</file>

<file path=xl/sharedStrings.xml><?xml version="1.0" encoding="utf-8"?>
<sst xmlns="http://schemas.openxmlformats.org/spreadsheetml/2006/main" count="240" uniqueCount="127">
  <si>
    <t>Tipkovnica + miš, žična, USB</t>
  </si>
  <si>
    <t>5</t>
  </si>
  <si>
    <t>10</t>
  </si>
  <si>
    <t>40</t>
  </si>
  <si>
    <t>2</t>
  </si>
  <si>
    <t>30</t>
  </si>
  <si>
    <t>20</t>
  </si>
  <si>
    <t>USB flash disk 256 GB, USB tip-A/tip-C 3.2</t>
  </si>
  <si>
    <t>6</t>
  </si>
  <si>
    <t>8</t>
  </si>
  <si>
    <t xml:space="preserve">Eksterni SSD hard disk </t>
  </si>
  <si>
    <t>Kabel mrežni Patch - 2m</t>
  </si>
  <si>
    <t>Kabel mrežni Patch - 3m</t>
  </si>
  <si>
    <t>Kabel mrežni RJ45 Patch - 5m</t>
  </si>
  <si>
    <t>Kabel mrežni RJ45 Patch - 10m</t>
  </si>
  <si>
    <t xml:space="preserve">Kabel USB tip C-M&lt;=&gt;USB tip C-M </t>
  </si>
  <si>
    <t>Web kamera s ugrađenim mikrofonom</t>
  </si>
  <si>
    <t>Mrežni adapter  Y(T) adapter Cat.5e, 1xRJ45 M to 2xRJ45 F, UTP</t>
  </si>
  <si>
    <t>Adapter USB 3.2 (M) na USB-C (Ž)</t>
  </si>
  <si>
    <t>Adapter , USB-C (M) na USB-A (Ž)</t>
  </si>
  <si>
    <t>Kabel DisplayPort (M) na HDMI (M), 2.0m</t>
  </si>
  <si>
    <t>Kabel USB 2.0, USB-A (M) na USB-A (Ž)</t>
  </si>
  <si>
    <t>Mrežni adapter USB -C na G-LAN</t>
  </si>
  <si>
    <t>USB HUB, USB-C, 4-portni USB</t>
  </si>
  <si>
    <t>Razdjelnik 3 x schuko utičnice, T oblik</t>
  </si>
  <si>
    <t>Kabel USB 2.0, USB-A (M) na USB-B (M)</t>
  </si>
  <si>
    <t>Kabel naponski C14 (M) na C13 (Ž)</t>
  </si>
  <si>
    <t>SSD disk 2.5 "</t>
  </si>
  <si>
    <t>Memorijska kartica microSDXC + SD adapter</t>
  </si>
  <si>
    <t>Kabelske vezice tip 1</t>
  </si>
  <si>
    <t>Kabelske vezice tip 2</t>
  </si>
  <si>
    <t>Naponski kabel 2-polni, 3.0m</t>
  </si>
  <si>
    <t>Kabel USB-C (M) na 3.5mm (M), 1m</t>
  </si>
  <si>
    <t>Kabel USB 3.0, USB-A (M) na USB-A (M), DataLink + KM switch</t>
  </si>
  <si>
    <t>Kabel USB-C na USB-C, Thunderbolt3</t>
  </si>
  <si>
    <t>USB-C adapter 7-in-1 USB-C Slim Multiport (2x USB 3.2,1x HDMI 4K, 1xLAN, 1xSD</t>
  </si>
  <si>
    <t>Čitač pametnih kartica</t>
  </si>
  <si>
    <t>Kabel USB 3.0, USB-A (M) na USB-C (M)</t>
  </si>
  <si>
    <t>100</t>
  </si>
  <si>
    <t>Memorija 16 GB DDR5, 5600 MHz, SODIMM, CL46</t>
  </si>
  <si>
    <t>Tipkovnica + miš, bežična, crna, USB</t>
  </si>
  <si>
    <t>Preklopnik</t>
  </si>
  <si>
    <t>USB bežični Wi-Fi adapter</t>
  </si>
  <si>
    <t>Adapter USB C (M) na Multiport 6 ports 3x USB A USB C LAN / Ethernet HDMI</t>
  </si>
  <si>
    <t>Bežični miš "tiši klikovi"</t>
  </si>
  <si>
    <t>Slušalice+mikrofon Stereo Headset USB</t>
  </si>
  <si>
    <t>Slušalice s mikrofonom</t>
  </si>
  <si>
    <t>Kabel mrežni Patch - 0.5m</t>
  </si>
  <si>
    <t>Kabel mrežni Patch - 1m</t>
  </si>
  <si>
    <t>15</t>
  </si>
  <si>
    <t>Telefonske slušalice za Cisco IP telefon s mikrofonom i s RJ9 telefonskim priključkom</t>
  </si>
  <si>
    <t>Eksterni čitač optičkih diskova, USB 3.2 Gen 1</t>
  </si>
  <si>
    <t>Produžni kabel 5/1,4m bijeli s prekidačem 16A 250V~3500W</t>
  </si>
  <si>
    <t>Produžni kabel 6/5m bijeli s prekidačem 16A 250V~3500W</t>
  </si>
  <si>
    <t>Tvrdi disk vanjski 24TB, USB 3.0, 3.5"</t>
  </si>
  <si>
    <t>Kabel, DisplayPort 1.2 (M) na DisplayPort (M) 4K, 60Hz, 1,5 m</t>
  </si>
  <si>
    <t>Blu-ray disk</t>
  </si>
  <si>
    <t>Tipkovnica ergonomska</t>
  </si>
  <si>
    <t>Kabel mrežni Patch - 0.25m</t>
  </si>
  <si>
    <t xml:space="preserve">Produžni kabel 5/3m bijeli 16A 250V~3500W </t>
  </si>
  <si>
    <t>Produžni kabel 10m 3x1,5 mm</t>
  </si>
  <si>
    <t>Adapter za napajanje za mobilne uređaje - kućni punjač + kabel USB Tip C 25W brzi</t>
  </si>
  <si>
    <t>Adapter AUDIO priključak 3,5 mm (M) na 2x 3,5mm (Ž) za slušalice i mikrofon</t>
  </si>
  <si>
    <t>Memorijska kartica micro SDXC + USB adapter</t>
  </si>
  <si>
    <t>Naziv stavke</t>
  </si>
  <si>
    <t>Redn ibroj</t>
  </si>
  <si>
    <t>Jedinica mjere</t>
  </si>
  <si>
    <t>kom</t>
  </si>
  <si>
    <t>Količina</t>
  </si>
  <si>
    <t>Jedinična cijena 
u EUR 
(bez PDV-a)</t>
  </si>
  <si>
    <t>Ukupna cijena stavke 
u EUR 
(bez PDV-a)</t>
  </si>
  <si>
    <t>4</t>
  </si>
  <si>
    <t>6 = 4*5</t>
  </si>
  <si>
    <t xml:space="preserve">Cijena ponude u EUR bez PDV-a: </t>
  </si>
  <si>
    <t>Iznos PDV-a u EUR:</t>
  </si>
  <si>
    <t xml:space="preserve">Cijena ponude u EUR s PDV-om: </t>
  </si>
  <si>
    <t>1</t>
  </si>
  <si>
    <t>3</t>
  </si>
  <si>
    <t>7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</si>
  <si>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</si>
  <si>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</si>
  <si>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</si>
  <si>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</si>
  <si>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</si>
  <si>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</si>
  <si>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</si>
  <si>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</si>
  <si>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</si>
  <si>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</si>
  <si>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</si>
  <si>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</si>
  <si>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</si>
  <si>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</si>
  <si>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</si>
  <si>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</si>
  <si>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</si>
  <si>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</si>
  <si>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</si>
  <si>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</si>
  <si>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</si>
  <si>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</si>
  <si>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</si>
  <si>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</si>
  <si>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</si>
  <si>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</si>
  <si>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</si>
  <si>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</si>
  <si>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</si>
  <si>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</si>
  <si>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</si>
  <si>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</si>
  <si>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</si>
  <si>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</si>
  <si>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</si>
  <si>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</si>
  <si>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</si>
  <si>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</si>
  <si>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</si>
  <si>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</si>
  <si>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</si>
  <si>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</si>
  <si>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r>
      <rPr>
        <b/>
        <sz val="12"/>
        <color theme="1"/>
        <rFont val="Times New Roman"/>
        <family val="1"/>
        <charset val="238"/>
      </rPr>
      <t>Prilog 2. Troškovnik
Predmet nabave: Materijal i dijelovi za održavanje informatičke i komunikacijske opreme</t>
    </r>
    <r>
      <rPr>
        <sz val="12"/>
        <color theme="1"/>
        <rFont val="Times New Roman"/>
        <family val="1"/>
        <charset val="238"/>
      </rPr>
      <t xml:space="preserve">
Evidencijski broj nabave: 8-JN/26
POSTUPAK JEDNOSTAVNE NABAVE</t>
    </r>
  </si>
  <si>
    <t>Prijenosna baterija sa integriranim USB-C kabelom</t>
  </si>
  <si>
    <t>Bluetooth slušalice Galaxy Buds4 Pro ili jednakovrijedne</t>
  </si>
  <si>
    <t>Bežične slušalice AirPods 4 ili jednakovrijedne</t>
  </si>
  <si>
    <t>56</t>
  </si>
  <si>
    <t>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</si>
</sst>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4" fontId="4" fillId="3" borderId="4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4" fontId="4" fillId="3" borderId="9" xfId="0" applyNumberFormat="1" applyFont="1" applyFill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49" fontId="4" fillId="0" borderId="0" xfId="0" applyNumberFormat="1" applyFont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right" vertical="center"/>
    </xf>
    <xf numFmtId="0" fontId="4" fillId="4" borderId="5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85" zoomScaleNormal="85" workbookViewId="0">
      <selection activeCell="E10" sqref="E10"/>
    </sheetView>
  </sheetViews>
  <sheetFormatPr defaultColWidth="9.109375" defaultRowHeight="15.6" x14ac:dyDescent="0.3"/>
  <cols>
    <col min="1" max="1" width="12.88671875" style="17" customWidth="1"/>
    <col min="2" max="2" width="78.109375" style="18" customWidth="1"/>
    <col min="3" max="3" width="17.5546875" style="18" customWidth="1"/>
    <col min="4" max="4" width="14.5546875" style="19" customWidth="1"/>
    <col min="5" max="5" width="23.6640625" style="6" customWidth="1"/>
    <col min="6" max="6" width="27" style="6" customWidth="1"/>
    <col min="7" max="16384" width="9.109375" style="6"/>
  </cols>
  <sheetData>
    <row r="1" spans="1:7" s="2" customFormat="1" ht="82.5" customHeight="1" x14ac:dyDescent="0.3">
      <c r="A1" s="28" t="s">
        <v>121</v>
      </c>
      <c r="B1" s="29"/>
      <c r="C1" s="30"/>
      <c r="D1" s="30"/>
      <c r="E1" s="30"/>
      <c r="F1" s="30"/>
      <c r="G1" s="1"/>
    </row>
    <row r="2" spans="1:7" ht="46.8" x14ac:dyDescent="0.3">
      <c r="A2" s="3" t="s">
        <v>65</v>
      </c>
      <c r="B2" s="4" t="s">
        <v>64</v>
      </c>
      <c r="C2" s="4" t="s">
        <v>66</v>
      </c>
      <c r="D2" s="5" t="s">
        <v>68</v>
      </c>
      <c r="E2" s="5" t="s">
        <v>69</v>
      </c>
      <c r="F2" s="5" t="s">
        <v>70</v>
      </c>
    </row>
    <row r="3" spans="1:7" x14ac:dyDescent="0.3">
      <c r="A3" s="7">
        <v>1</v>
      </c>
      <c r="B3" s="7">
        <v>2</v>
      </c>
      <c r="C3" s="7">
        <v>3</v>
      </c>
      <c r="D3" s="5" t="s">
        <v>71</v>
      </c>
      <c r="E3" s="5" t="s">
        <v>1</v>
      </c>
      <c r="F3" s="5" t="s">
        <v>72</v>
      </c>
    </row>
    <row r="4" spans="1:7" x14ac:dyDescent="0.3">
      <c r="A4" s="8" t="s">
        <v>76</v>
      </c>
      <c r="B4" s="9" t="s">
        <v>58</v>
      </c>
      <c r="C4" s="10" t="s">
        <v>67</v>
      </c>
      <c r="D4" s="8" t="s">
        <v>3</v>
      </c>
      <c r="E4" s="20"/>
      <c r="F4" s="11">
        <f>D4*E4</f>
        <v>0</v>
      </c>
    </row>
    <row r="5" spans="1:7" x14ac:dyDescent="0.3">
      <c r="A5" s="12" t="s">
        <v>4</v>
      </c>
      <c r="B5" s="9" t="s">
        <v>47</v>
      </c>
      <c r="C5" s="10" t="s">
        <v>67</v>
      </c>
      <c r="D5" s="8" t="s">
        <v>3</v>
      </c>
      <c r="E5" s="20"/>
      <c r="F5" s="11">
        <f t="shared" ref="F5:F60" si="0">D5*E5</f>
        <v>0</v>
      </c>
    </row>
    <row r="6" spans="1:7" x14ac:dyDescent="0.3">
      <c r="A6" s="12" t="s">
        <v>77</v>
      </c>
      <c r="B6" s="9" t="s">
        <v>48</v>
      </c>
      <c r="C6" s="10" t="s">
        <v>67</v>
      </c>
      <c r="D6" s="8" t="s">
        <v>3</v>
      </c>
      <c r="E6" s="20"/>
      <c r="F6" s="11">
        <f t="shared" si="0"/>
        <v>0</v>
      </c>
    </row>
    <row r="7" spans="1:7" x14ac:dyDescent="0.3">
      <c r="A7" s="8" t="s">
        <v>71</v>
      </c>
      <c r="B7" s="9" t="s">
        <v>11</v>
      </c>
      <c r="C7" s="10" t="s">
        <v>67</v>
      </c>
      <c r="D7" s="8" t="s">
        <v>3</v>
      </c>
      <c r="E7" s="20"/>
      <c r="F7" s="11">
        <f t="shared" si="0"/>
        <v>0</v>
      </c>
    </row>
    <row r="8" spans="1:7" x14ac:dyDescent="0.3">
      <c r="A8" s="12" t="s">
        <v>1</v>
      </c>
      <c r="B8" s="9" t="s">
        <v>12</v>
      </c>
      <c r="C8" s="10" t="s">
        <v>67</v>
      </c>
      <c r="D8" s="8" t="s">
        <v>5</v>
      </c>
      <c r="E8" s="20"/>
      <c r="F8" s="11">
        <f t="shared" si="0"/>
        <v>0</v>
      </c>
    </row>
    <row r="9" spans="1:7" x14ac:dyDescent="0.3">
      <c r="A9" s="12" t="s">
        <v>8</v>
      </c>
      <c r="B9" s="9" t="s">
        <v>13</v>
      </c>
      <c r="C9" s="10" t="s">
        <v>67</v>
      </c>
      <c r="D9" s="8" t="s">
        <v>3</v>
      </c>
      <c r="E9" s="20"/>
      <c r="F9" s="11">
        <f t="shared" si="0"/>
        <v>0</v>
      </c>
    </row>
    <row r="10" spans="1:7" x14ac:dyDescent="0.3">
      <c r="A10" s="8" t="s">
        <v>78</v>
      </c>
      <c r="B10" s="9" t="s">
        <v>14</v>
      </c>
      <c r="C10" s="10" t="s">
        <v>67</v>
      </c>
      <c r="D10" s="8" t="s">
        <v>3</v>
      </c>
      <c r="E10" s="20"/>
      <c r="F10" s="11">
        <f t="shared" si="0"/>
        <v>0</v>
      </c>
    </row>
    <row r="11" spans="1:7" ht="15.6" customHeight="1" x14ac:dyDescent="0.3">
      <c r="A11" s="12" t="s">
        <v>9</v>
      </c>
      <c r="B11" s="13" t="s">
        <v>17</v>
      </c>
      <c r="C11" s="10" t="s">
        <v>67</v>
      </c>
      <c r="D11" s="8" t="s">
        <v>8</v>
      </c>
      <c r="E11" s="20"/>
      <c r="F11" s="11">
        <f t="shared" si="0"/>
        <v>0</v>
      </c>
    </row>
    <row r="12" spans="1:7" x14ac:dyDescent="0.3">
      <c r="A12" s="12" t="s">
        <v>79</v>
      </c>
      <c r="B12" s="9" t="s">
        <v>41</v>
      </c>
      <c r="C12" s="10" t="s">
        <v>67</v>
      </c>
      <c r="D12" s="8" t="s">
        <v>1</v>
      </c>
      <c r="E12" s="20"/>
      <c r="F12" s="11">
        <f t="shared" si="0"/>
        <v>0</v>
      </c>
    </row>
    <row r="13" spans="1:7" x14ac:dyDescent="0.3">
      <c r="A13" s="8" t="s">
        <v>2</v>
      </c>
      <c r="B13" s="9" t="s">
        <v>42</v>
      </c>
      <c r="C13" s="10" t="s">
        <v>67</v>
      </c>
      <c r="D13" s="8" t="s">
        <v>6</v>
      </c>
      <c r="E13" s="20"/>
      <c r="F13" s="11">
        <f t="shared" si="0"/>
        <v>0</v>
      </c>
    </row>
    <row r="14" spans="1:7" x14ac:dyDescent="0.3">
      <c r="A14" s="12" t="s">
        <v>80</v>
      </c>
      <c r="B14" s="9" t="s">
        <v>15</v>
      </c>
      <c r="C14" s="10" t="s">
        <v>67</v>
      </c>
      <c r="D14" s="8" t="s">
        <v>2</v>
      </c>
      <c r="E14" s="20"/>
      <c r="F14" s="11">
        <f t="shared" si="0"/>
        <v>0</v>
      </c>
    </row>
    <row r="15" spans="1:7" x14ac:dyDescent="0.3">
      <c r="A15" s="12" t="s">
        <v>81</v>
      </c>
      <c r="B15" s="9" t="s">
        <v>55</v>
      </c>
      <c r="C15" s="10" t="s">
        <v>67</v>
      </c>
      <c r="D15" s="8" t="s">
        <v>8</v>
      </c>
      <c r="E15" s="20"/>
      <c r="F15" s="11">
        <f t="shared" si="0"/>
        <v>0</v>
      </c>
    </row>
    <row r="16" spans="1:7" x14ac:dyDescent="0.3">
      <c r="A16" s="8" t="s">
        <v>82</v>
      </c>
      <c r="B16" s="9" t="s">
        <v>20</v>
      </c>
      <c r="C16" s="10" t="s">
        <v>67</v>
      </c>
      <c r="D16" s="8" t="s">
        <v>8</v>
      </c>
      <c r="E16" s="20"/>
      <c r="F16" s="11">
        <f t="shared" si="0"/>
        <v>0</v>
      </c>
    </row>
    <row r="17" spans="1:6" x14ac:dyDescent="0.3">
      <c r="A17" s="12" t="s">
        <v>83</v>
      </c>
      <c r="B17" s="9" t="s">
        <v>21</v>
      </c>
      <c r="C17" s="10" t="s">
        <v>67</v>
      </c>
      <c r="D17" s="8" t="s">
        <v>2</v>
      </c>
      <c r="E17" s="20"/>
      <c r="F17" s="11">
        <f t="shared" si="0"/>
        <v>0</v>
      </c>
    </row>
    <row r="18" spans="1:6" x14ac:dyDescent="0.3">
      <c r="A18" s="12" t="s">
        <v>49</v>
      </c>
      <c r="B18" s="9" t="s">
        <v>25</v>
      </c>
      <c r="C18" s="10" t="s">
        <v>67</v>
      </c>
      <c r="D18" s="8" t="s">
        <v>1</v>
      </c>
      <c r="E18" s="20"/>
      <c r="F18" s="11">
        <f t="shared" si="0"/>
        <v>0</v>
      </c>
    </row>
    <row r="19" spans="1:6" x14ac:dyDescent="0.3">
      <c r="A19" s="8" t="s">
        <v>84</v>
      </c>
      <c r="B19" s="9" t="s">
        <v>34</v>
      </c>
      <c r="C19" s="10" t="s">
        <v>67</v>
      </c>
      <c r="D19" s="8" t="s">
        <v>1</v>
      </c>
      <c r="E19" s="20"/>
      <c r="F19" s="11">
        <f t="shared" si="0"/>
        <v>0</v>
      </c>
    </row>
    <row r="20" spans="1:6" x14ac:dyDescent="0.3">
      <c r="A20" s="12" t="s">
        <v>85</v>
      </c>
      <c r="B20" s="9" t="s">
        <v>37</v>
      </c>
      <c r="C20" s="10" t="s">
        <v>67</v>
      </c>
      <c r="D20" s="8" t="s">
        <v>2</v>
      </c>
      <c r="E20" s="20"/>
      <c r="F20" s="11">
        <f t="shared" si="0"/>
        <v>0</v>
      </c>
    </row>
    <row r="21" spans="1:6" x14ac:dyDescent="0.3">
      <c r="A21" s="12" t="s">
        <v>86</v>
      </c>
      <c r="B21" s="9" t="s">
        <v>32</v>
      </c>
      <c r="C21" s="10" t="s">
        <v>67</v>
      </c>
      <c r="D21" s="8" t="s">
        <v>1</v>
      </c>
      <c r="E21" s="20"/>
      <c r="F21" s="11">
        <f t="shared" si="0"/>
        <v>0</v>
      </c>
    </row>
    <row r="22" spans="1:6" x14ac:dyDescent="0.3">
      <c r="A22" s="8" t="s">
        <v>87</v>
      </c>
      <c r="B22" s="9" t="s">
        <v>33</v>
      </c>
      <c r="C22" s="10" t="s">
        <v>67</v>
      </c>
      <c r="D22" s="8" t="s">
        <v>1</v>
      </c>
      <c r="E22" s="20"/>
      <c r="F22" s="11">
        <f t="shared" si="0"/>
        <v>0</v>
      </c>
    </row>
    <row r="23" spans="1:6" x14ac:dyDescent="0.3">
      <c r="A23" s="12" t="s">
        <v>6</v>
      </c>
      <c r="B23" s="9" t="s">
        <v>26</v>
      </c>
      <c r="C23" s="10" t="s">
        <v>67</v>
      </c>
      <c r="D23" s="8" t="s">
        <v>2</v>
      </c>
      <c r="E23" s="20"/>
      <c r="F23" s="11">
        <f t="shared" si="0"/>
        <v>0</v>
      </c>
    </row>
    <row r="24" spans="1:6" x14ac:dyDescent="0.3">
      <c r="A24" s="12" t="s">
        <v>88</v>
      </c>
      <c r="B24" s="9" t="s">
        <v>31</v>
      </c>
      <c r="C24" s="10" t="s">
        <v>67</v>
      </c>
      <c r="D24" s="8" t="s">
        <v>8</v>
      </c>
      <c r="E24" s="20"/>
      <c r="F24" s="11">
        <f t="shared" si="0"/>
        <v>0</v>
      </c>
    </row>
    <row r="25" spans="1:6" x14ac:dyDescent="0.3">
      <c r="A25" s="8" t="s">
        <v>89</v>
      </c>
      <c r="B25" s="9" t="s">
        <v>24</v>
      </c>
      <c r="C25" s="10" t="s">
        <v>67</v>
      </c>
      <c r="D25" s="8" t="s">
        <v>1</v>
      </c>
      <c r="E25" s="20"/>
      <c r="F25" s="11">
        <f t="shared" si="0"/>
        <v>0</v>
      </c>
    </row>
    <row r="26" spans="1:6" x14ac:dyDescent="0.3">
      <c r="A26" s="12" t="s">
        <v>90</v>
      </c>
      <c r="B26" s="9" t="s">
        <v>59</v>
      </c>
      <c r="C26" s="10" t="s">
        <v>67</v>
      </c>
      <c r="D26" s="8" t="s">
        <v>2</v>
      </c>
      <c r="E26" s="20"/>
      <c r="F26" s="11">
        <f t="shared" si="0"/>
        <v>0</v>
      </c>
    </row>
    <row r="27" spans="1:6" x14ac:dyDescent="0.3">
      <c r="A27" s="12" t="s">
        <v>91</v>
      </c>
      <c r="B27" s="9" t="s">
        <v>52</v>
      </c>
      <c r="C27" s="10" t="s">
        <v>67</v>
      </c>
      <c r="D27" s="8" t="s">
        <v>2</v>
      </c>
      <c r="E27" s="20"/>
      <c r="F27" s="11">
        <f t="shared" si="0"/>
        <v>0</v>
      </c>
    </row>
    <row r="28" spans="1:6" x14ac:dyDescent="0.3">
      <c r="A28" s="8" t="s">
        <v>92</v>
      </c>
      <c r="B28" s="9" t="s">
        <v>53</v>
      </c>
      <c r="C28" s="10" t="s">
        <v>67</v>
      </c>
      <c r="D28" s="8" t="s">
        <v>2</v>
      </c>
      <c r="E28" s="20"/>
      <c r="F28" s="11">
        <f t="shared" si="0"/>
        <v>0</v>
      </c>
    </row>
    <row r="29" spans="1:6" x14ac:dyDescent="0.3">
      <c r="A29" s="12" t="s">
        <v>93</v>
      </c>
      <c r="B29" s="9" t="s">
        <v>60</v>
      </c>
      <c r="C29" s="10" t="s">
        <v>67</v>
      </c>
      <c r="D29" s="8" t="s">
        <v>2</v>
      </c>
      <c r="E29" s="20"/>
      <c r="F29" s="11">
        <f t="shared" si="0"/>
        <v>0</v>
      </c>
    </row>
    <row r="30" spans="1:6" x14ac:dyDescent="0.3">
      <c r="A30" s="12" t="s">
        <v>94</v>
      </c>
      <c r="B30" s="9" t="s">
        <v>29</v>
      </c>
      <c r="C30" s="10" t="s">
        <v>67</v>
      </c>
      <c r="D30" s="8" t="s">
        <v>38</v>
      </c>
      <c r="E30" s="20"/>
      <c r="F30" s="11">
        <f t="shared" si="0"/>
        <v>0</v>
      </c>
    </row>
    <row r="31" spans="1:6" x14ac:dyDescent="0.3">
      <c r="A31" s="8" t="s">
        <v>95</v>
      </c>
      <c r="B31" s="9" t="s">
        <v>30</v>
      </c>
      <c r="C31" s="10" t="s">
        <v>67</v>
      </c>
      <c r="D31" s="8" t="s">
        <v>38</v>
      </c>
      <c r="E31" s="20"/>
      <c r="F31" s="11">
        <f t="shared" si="0"/>
        <v>0</v>
      </c>
    </row>
    <row r="32" spans="1:6" x14ac:dyDescent="0.3">
      <c r="A32" s="12" t="s">
        <v>96</v>
      </c>
      <c r="B32" s="9" t="s">
        <v>61</v>
      </c>
      <c r="C32" s="10" t="s">
        <v>67</v>
      </c>
      <c r="D32" s="8" t="s">
        <v>49</v>
      </c>
      <c r="E32" s="20"/>
      <c r="F32" s="11">
        <f t="shared" si="0"/>
        <v>0</v>
      </c>
    </row>
    <row r="33" spans="1:6" x14ac:dyDescent="0.3">
      <c r="A33" s="12" t="s">
        <v>5</v>
      </c>
      <c r="B33" s="9" t="s">
        <v>18</v>
      </c>
      <c r="C33" s="10" t="s">
        <v>67</v>
      </c>
      <c r="D33" s="8" t="s">
        <v>8</v>
      </c>
      <c r="E33" s="20"/>
      <c r="F33" s="11">
        <f t="shared" si="0"/>
        <v>0</v>
      </c>
    </row>
    <row r="34" spans="1:6" x14ac:dyDescent="0.3">
      <c r="A34" s="8" t="s">
        <v>97</v>
      </c>
      <c r="B34" s="9" t="s">
        <v>19</v>
      </c>
      <c r="C34" s="10" t="s">
        <v>67</v>
      </c>
      <c r="D34" s="8" t="s">
        <v>8</v>
      </c>
      <c r="E34" s="20"/>
      <c r="F34" s="11">
        <f t="shared" si="0"/>
        <v>0</v>
      </c>
    </row>
    <row r="35" spans="1:6" x14ac:dyDescent="0.3">
      <c r="A35" s="12" t="s">
        <v>98</v>
      </c>
      <c r="B35" s="9" t="s">
        <v>22</v>
      </c>
      <c r="C35" s="10" t="s">
        <v>67</v>
      </c>
      <c r="D35" s="8" t="s">
        <v>1</v>
      </c>
      <c r="E35" s="20"/>
      <c r="F35" s="11">
        <f t="shared" si="0"/>
        <v>0</v>
      </c>
    </row>
    <row r="36" spans="1:6" x14ac:dyDescent="0.3">
      <c r="A36" s="12" t="s">
        <v>99</v>
      </c>
      <c r="B36" s="9" t="s">
        <v>43</v>
      </c>
      <c r="C36" s="10" t="s">
        <v>67</v>
      </c>
      <c r="D36" s="8" t="s">
        <v>1</v>
      </c>
      <c r="E36" s="20"/>
      <c r="F36" s="11">
        <f t="shared" si="0"/>
        <v>0</v>
      </c>
    </row>
    <row r="37" spans="1:6" ht="31.2" x14ac:dyDescent="0.3">
      <c r="A37" s="8" t="s">
        <v>100</v>
      </c>
      <c r="B37" s="9" t="s">
        <v>35</v>
      </c>
      <c r="C37" s="10" t="s">
        <v>67</v>
      </c>
      <c r="D37" s="8" t="s">
        <v>1</v>
      </c>
      <c r="E37" s="20"/>
      <c r="F37" s="11">
        <f t="shared" si="0"/>
        <v>0</v>
      </c>
    </row>
    <row r="38" spans="1:6" x14ac:dyDescent="0.3">
      <c r="A38" s="12" t="s">
        <v>101</v>
      </c>
      <c r="B38" s="9" t="s">
        <v>62</v>
      </c>
      <c r="C38" s="10" t="s">
        <v>67</v>
      </c>
      <c r="D38" s="8" t="s">
        <v>2</v>
      </c>
      <c r="E38" s="20"/>
      <c r="F38" s="11">
        <f t="shared" si="0"/>
        <v>0</v>
      </c>
    </row>
    <row r="39" spans="1:6" x14ac:dyDescent="0.3">
      <c r="A39" s="12" t="s">
        <v>102</v>
      </c>
      <c r="B39" s="9" t="s">
        <v>23</v>
      </c>
      <c r="C39" s="10" t="s">
        <v>67</v>
      </c>
      <c r="D39" s="8">
        <v>5</v>
      </c>
      <c r="E39" s="20"/>
      <c r="F39" s="11">
        <f t="shared" si="0"/>
        <v>0</v>
      </c>
    </row>
    <row r="40" spans="1:6" x14ac:dyDescent="0.3">
      <c r="A40" s="8" t="s">
        <v>103</v>
      </c>
      <c r="B40" s="9" t="s">
        <v>56</v>
      </c>
      <c r="C40" s="10" t="s">
        <v>67</v>
      </c>
      <c r="D40" s="8" t="s">
        <v>49</v>
      </c>
      <c r="E40" s="20"/>
      <c r="F40" s="11">
        <f t="shared" si="0"/>
        <v>0</v>
      </c>
    </row>
    <row r="41" spans="1:6" x14ac:dyDescent="0.3">
      <c r="A41" s="12" t="s">
        <v>104</v>
      </c>
      <c r="B41" s="9" t="s">
        <v>63</v>
      </c>
      <c r="C41" s="10" t="s">
        <v>67</v>
      </c>
      <c r="D41" s="8" t="s">
        <v>1</v>
      </c>
      <c r="E41" s="20"/>
      <c r="F41" s="11">
        <f t="shared" si="0"/>
        <v>0</v>
      </c>
    </row>
    <row r="42" spans="1:6" x14ac:dyDescent="0.3">
      <c r="A42" s="12" t="s">
        <v>105</v>
      </c>
      <c r="B42" s="9" t="s">
        <v>28</v>
      </c>
      <c r="C42" s="10" t="s">
        <v>67</v>
      </c>
      <c r="D42" s="8" t="s">
        <v>1</v>
      </c>
      <c r="E42" s="20"/>
      <c r="F42" s="11">
        <f t="shared" si="0"/>
        <v>0</v>
      </c>
    </row>
    <row r="43" spans="1:6" x14ac:dyDescent="0.3">
      <c r="A43" s="8" t="s">
        <v>3</v>
      </c>
      <c r="B43" s="9" t="s">
        <v>7</v>
      </c>
      <c r="C43" s="10" t="s">
        <v>67</v>
      </c>
      <c r="D43" s="8" t="s">
        <v>1</v>
      </c>
      <c r="E43" s="20"/>
      <c r="F43" s="11">
        <f t="shared" si="0"/>
        <v>0</v>
      </c>
    </row>
    <row r="44" spans="1:6" x14ac:dyDescent="0.3">
      <c r="A44" s="12" t="s">
        <v>106</v>
      </c>
      <c r="B44" s="9" t="s">
        <v>27</v>
      </c>
      <c r="C44" s="10" t="s">
        <v>67</v>
      </c>
      <c r="D44" s="8" t="s">
        <v>1</v>
      </c>
      <c r="E44" s="20"/>
      <c r="F44" s="11">
        <f t="shared" si="0"/>
        <v>0</v>
      </c>
    </row>
    <row r="45" spans="1:6" x14ac:dyDescent="0.3">
      <c r="A45" s="12" t="s">
        <v>107</v>
      </c>
      <c r="B45" s="9" t="s">
        <v>54</v>
      </c>
      <c r="C45" s="10" t="s">
        <v>67</v>
      </c>
      <c r="D45" s="8" t="s">
        <v>9</v>
      </c>
      <c r="E45" s="20"/>
      <c r="F45" s="11">
        <f t="shared" si="0"/>
        <v>0</v>
      </c>
    </row>
    <row r="46" spans="1:6" x14ac:dyDescent="0.3">
      <c r="A46" s="8" t="s">
        <v>108</v>
      </c>
      <c r="B46" s="9" t="s">
        <v>10</v>
      </c>
      <c r="C46" s="10" t="s">
        <v>67</v>
      </c>
      <c r="D46" s="8" t="s">
        <v>9</v>
      </c>
      <c r="E46" s="20"/>
      <c r="F46" s="11">
        <f t="shared" si="0"/>
        <v>0</v>
      </c>
    </row>
    <row r="47" spans="1:6" x14ac:dyDescent="0.3">
      <c r="A47" s="12" t="s">
        <v>109</v>
      </c>
      <c r="B47" s="9" t="s">
        <v>39</v>
      </c>
      <c r="C47" s="10" t="s">
        <v>67</v>
      </c>
      <c r="D47" s="8" t="s">
        <v>2</v>
      </c>
      <c r="E47" s="20"/>
      <c r="F47" s="11">
        <f t="shared" si="0"/>
        <v>0</v>
      </c>
    </row>
    <row r="48" spans="1:6" x14ac:dyDescent="0.3">
      <c r="A48" s="12" t="s">
        <v>110</v>
      </c>
      <c r="B48" s="9" t="s">
        <v>122</v>
      </c>
      <c r="C48" s="10" t="s">
        <v>67</v>
      </c>
      <c r="D48" s="8" t="s">
        <v>49</v>
      </c>
      <c r="E48" s="20"/>
      <c r="F48" s="11">
        <f t="shared" si="0"/>
        <v>0</v>
      </c>
    </row>
    <row r="49" spans="1:6" x14ac:dyDescent="0.3">
      <c r="A49" s="8" t="s">
        <v>111</v>
      </c>
      <c r="B49" s="9" t="s">
        <v>45</v>
      </c>
      <c r="C49" s="10" t="s">
        <v>67</v>
      </c>
      <c r="D49" s="8" t="s">
        <v>2</v>
      </c>
      <c r="E49" s="20"/>
      <c r="F49" s="11">
        <f t="shared" si="0"/>
        <v>0</v>
      </c>
    </row>
    <row r="50" spans="1:6" x14ac:dyDescent="0.3">
      <c r="A50" s="12" t="s">
        <v>112</v>
      </c>
      <c r="B50" s="9" t="s">
        <v>46</v>
      </c>
      <c r="C50" s="10" t="s">
        <v>67</v>
      </c>
      <c r="D50" s="8" t="s">
        <v>2</v>
      </c>
      <c r="E50" s="20"/>
      <c r="F50" s="11">
        <f t="shared" si="0"/>
        <v>0</v>
      </c>
    </row>
    <row r="51" spans="1:6" ht="31.2" x14ac:dyDescent="0.3">
      <c r="A51" s="12" t="s">
        <v>113</v>
      </c>
      <c r="B51" s="9" t="s">
        <v>50</v>
      </c>
      <c r="C51" s="10" t="s">
        <v>67</v>
      </c>
      <c r="D51" s="8" t="s">
        <v>77</v>
      </c>
      <c r="E51" s="20"/>
      <c r="F51" s="11">
        <f t="shared" si="0"/>
        <v>0</v>
      </c>
    </row>
    <row r="52" spans="1:6" x14ac:dyDescent="0.3">
      <c r="A52" s="12" t="s">
        <v>114</v>
      </c>
      <c r="B52" s="9" t="s">
        <v>123</v>
      </c>
      <c r="C52" s="10" t="s">
        <v>67</v>
      </c>
      <c r="D52" s="8" t="s">
        <v>8</v>
      </c>
      <c r="E52" s="20"/>
      <c r="F52" s="11">
        <f t="shared" si="0"/>
        <v>0</v>
      </c>
    </row>
    <row r="53" spans="1:6" x14ac:dyDescent="0.3">
      <c r="A53" s="12" t="s">
        <v>115</v>
      </c>
      <c r="B53" s="9" t="s">
        <v>124</v>
      </c>
      <c r="C53" s="10" t="s">
        <v>67</v>
      </c>
      <c r="D53" s="8" t="s">
        <v>76</v>
      </c>
      <c r="E53" s="20"/>
      <c r="F53" s="11">
        <f t="shared" si="0"/>
        <v>0</v>
      </c>
    </row>
    <row r="54" spans="1:6" x14ac:dyDescent="0.3">
      <c r="A54" s="12" t="s">
        <v>116</v>
      </c>
      <c r="B54" s="9" t="s">
        <v>16</v>
      </c>
      <c r="C54" s="10" t="s">
        <v>67</v>
      </c>
      <c r="D54" s="8" t="s">
        <v>2</v>
      </c>
      <c r="E54" s="20"/>
      <c r="F54" s="11">
        <f t="shared" si="0"/>
        <v>0</v>
      </c>
    </row>
    <row r="55" spans="1:6" x14ac:dyDescent="0.3">
      <c r="A55" s="12" t="s">
        <v>117</v>
      </c>
      <c r="B55" s="9" t="s">
        <v>0</v>
      </c>
      <c r="C55" s="10" t="s">
        <v>67</v>
      </c>
      <c r="D55" s="8" t="s">
        <v>2</v>
      </c>
      <c r="E55" s="20"/>
      <c r="F55" s="11">
        <f t="shared" si="0"/>
        <v>0</v>
      </c>
    </row>
    <row r="56" spans="1:6" x14ac:dyDescent="0.3">
      <c r="A56" s="12" t="s">
        <v>118</v>
      </c>
      <c r="B56" s="9" t="s">
        <v>40</v>
      </c>
      <c r="C56" s="10" t="s">
        <v>67</v>
      </c>
      <c r="D56" s="8" t="s">
        <v>2</v>
      </c>
      <c r="E56" s="20"/>
      <c r="F56" s="11">
        <f t="shared" si="0"/>
        <v>0</v>
      </c>
    </row>
    <row r="57" spans="1:6" ht="15.6" customHeight="1" x14ac:dyDescent="0.3">
      <c r="A57" s="12" t="s">
        <v>119</v>
      </c>
      <c r="B57" s="9" t="s">
        <v>57</v>
      </c>
      <c r="C57" s="10" t="s">
        <v>67</v>
      </c>
      <c r="D57" s="8" t="s">
        <v>8</v>
      </c>
      <c r="E57" s="20"/>
      <c r="F57" s="11">
        <f t="shared" si="0"/>
        <v>0</v>
      </c>
    </row>
    <row r="58" spans="1:6" x14ac:dyDescent="0.3">
      <c r="A58" s="12" t="s">
        <v>120</v>
      </c>
      <c r="B58" s="9" t="s">
        <v>44</v>
      </c>
      <c r="C58" s="10" t="s">
        <v>67</v>
      </c>
      <c r="D58" s="8" t="s">
        <v>5</v>
      </c>
      <c r="E58" s="20"/>
      <c r="F58" s="11">
        <f t="shared" si="0"/>
        <v>0</v>
      </c>
    </row>
    <row r="59" spans="1:6" x14ac:dyDescent="0.3">
      <c r="A59" s="12" t="s">
        <v>125</v>
      </c>
      <c r="B59" s="9" t="s">
        <v>51</v>
      </c>
      <c r="C59" s="10" t="s">
        <v>67</v>
      </c>
      <c r="D59" s="8" t="s">
        <v>4</v>
      </c>
      <c r="E59" s="20"/>
      <c r="F59" s="11">
        <f t="shared" si="0"/>
        <v>0</v>
      </c>
    </row>
    <row r="60" spans="1:6" ht="15.6" customHeight="1" x14ac:dyDescent="0.3">
      <c r="A60" s="12" t="s">
        <v>126</v>
      </c>
      <c r="B60" s="13" t="s">
        <v>36</v>
      </c>
      <c r="C60" s="10" t="s">
        <v>67</v>
      </c>
      <c r="D60" s="8" t="s">
        <v>2</v>
      </c>
      <c r="E60" s="20"/>
      <c r="F60" s="11">
        <f t="shared" si="0"/>
        <v>0</v>
      </c>
    </row>
    <row r="61" spans="1:6" s="15" customFormat="1" ht="20.100000000000001" customHeight="1" x14ac:dyDescent="0.3">
      <c r="A61" s="22" t="s">
        <v>73</v>
      </c>
      <c r="B61" s="23"/>
      <c r="C61" s="23"/>
      <c r="D61" s="23"/>
      <c r="E61" s="23"/>
      <c r="F61" s="14">
        <f>SUM(F4:F60)</f>
        <v>0</v>
      </c>
    </row>
    <row r="62" spans="1:6" s="15" customFormat="1" ht="20.100000000000001" customHeight="1" x14ac:dyDescent="0.3">
      <c r="A62" s="24" t="s">
        <v>74</v>
      </c>
      <c r="B62" s="25"/>
      <c r="C62" s="25"/>
      <c r="D62" s="25"/>
      <c r="E62" s="25"/>
      <c r="F62" s="21"/>
    </row>
    <row r="63" spans="1:6" s="15" customFormat="1" ht="20.100000000000001" customHeight="1" thickBot="1" x14ac:dyDescent="0.35">
      <c r="A63" s="26" t="s">
        <v>75</v>
      </c>
      <c r="B63" s="27"/>
      <c r="C63" s="27"/>
      <c r="D63" s="27"/>
      <c r="E63" s="27"/>
      <c r="F63" s="16">
        <f>F61+F62</f>
        <v>0</v>
      </c>
    </row>
  </sheetData>
  <sheetProtection formatCells="0" formatColumns="0" formatRows="0" selectLockedCells="1"/>
  <mergeCells count="4">
    <mergeCell ref="A61:E61"/>
    <mergeCell ref="A62:E62"/>
    <mergeCell ref="A63:E63"/>
    <mergeCell ref="A1:F1"/>
  </mergeCells>
  <phoneticPr fontId="1" type="noConversion"/>
  <printOptions horizontalCentered="1" verticalCentered="1"/>
  <pageMargins left="0.25" right="0.25" top="0.75" bottom="0.75" header="0.3" footer="0.3"/>
  <pageSetup paperSize="9" scale="82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</dc:creator>
  <cp:lastModifiedBy>Marin Šulentić</cp:lastModifiedBy>
  <cp:lastPrinted>2026-04-13T10:35:52Z</cp:lastPrinted>
  <dcterms:created xsi:type="dcterms:W3CDTF">2018-09-13T09:12:08Z</dcterms:created>
  <dcterms:modified xsi:type="dcterms:W3CDTF">2026-05-21T08:14:32Z</dcterms:modified>
</cp:coreProperties>
</file>